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高中寒暑輔\"/>
    </mc:Choice>
  </mc:AlternateContent>
  <bookViews>
    <workbookView xWindow="480" yWindow="348" windowWidth="23388" windowHeight="8928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B18" i="1" l="1"/>
  <c r="C17" i="1" s="1"/>
  <c r="C10" i="1"/>
  <c r="B3" i="1"/>
  <c r="B7" i="1" l="1"/>
  <c r="B23" i="1" s="1"/>
  <c r="B24" i="1" s="1"/>
  <c r="C9" i="1"/>
  <c r="B25" i="1" l="1"/>
  <c r="B22" i="1"/>
</calcChain>
</file>

<file path=xl/sharedStrings.xml><?xml version="1.0" encoding="utf-8"?>
<sst xmlns="http://schemas.openxmlformats.org/spreadsheetml/2006/main" count="16" uniqueCount="16">
  <si>
    <t>支出</t>
    <phoneticPr fontId="1" type="noConversion"/>
  </si>
  <si>
    <t>收入合計</t>
    <phoneticPr fontId="1" type="noConversion"/>
  </si>
  <si>
    <t>8月電費</t>
    <phoneticPr fontId="1" type="noConversion"/>
  </si>
  <si>
    <t>8月水費</t>
    <phoneticPr fontId="1" type="noConversion"/>
  </si>
  <si>
    <r>
      <t>高中109學年(109年7.8月)暑期</t>
    </r>
    <r>
      <rPr>
        <b/>
        <sz val="11"/>
        <color indexed="10"/>
        <rFont val="新細明體"/>
        <family val="1"/>
        <charset val="136"/>
      </rPr>
      <t>109</t>
    </r>
    <r>
      <rPr>
        <b/>
        <sz val="11"/>
        <color indexed="10"/>
        <rFont val="新細明體"/>
        <family val="1"/>
        <charset val="136"/>
      </rPr>
      <t>.</t>
    </r>
    <r>
      <rPr>
        <b/>
        <sz val="11"/>
        <color indexed="10"/>
        <rFont val="新細明體"/>
        <family val="1"/>
        <charset val="136"/>
      </rPr>
      <t>9.11結帳</t>
    </r>
    <phoneticPr fontId="1" type="noConversion"/>
  </si>
  <si>
    <t>項目</t>
    <phoneticPr fontId="1" type="noConversion"/>
  </si>
  <si>
    <t>收入</t>
    <phoneticPr fontId="1" type="noConversion"/>
  </si>
  <si>
    <t>支出總合計</t>
    <phoneticPr fontId="1" type="noConversion"/>
  </si>
  <si>
    <t>鐘點費支出合計</t>
    <phoneticPr fontId="1" type="noConversion"/>
  </si>
  <si>
    <t>鐘點費</t>
    <phoneticPr fontId="1" type="noConversion"/>
  </si>
  <si>
    <t>鐘點費(資訊及銜接課程)</t>
    <phoneticPr fontId="1" type="noConversion"/>
  </si>
  <si>
    <t>行政費支出合計</t>
    <phoneticPr fontId="1" type="noConversion"/>
  </si>
  <si>
    <t>收-支餘額</t>
    <phoneticPr fontId="1" type="noConversion"/>
  </si>
  <si>
    <t>收入8成</t>
    <phoneticPr fontId="1" type="noConversion"/>
  </si>
  <si>
    <t>8成鐘點費剩(不足)</t>
    <phoneticPr fontId="1" type="noConversion"/>
  </si>
  <si>
    <t>2成行政費剩(不足)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</si>
</sst>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indexed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1"/>
      <color indexed="1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4" fillId="0" borderId="4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Fill="1" applyBorder="1">
      <alignment vertical="center"/>
    </xf>
    <xf numFmtId="49" fontId="3" fillId="0" borderId="5" xfId="0" applyNumberFormat="1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>
      <alignment vertical="center"/>
    </xf>
    <xf numFmtId="49" fontId="8" fillId="0" borderId="4" xfId="0" applyNumberFormat="1" applyFont="1" applyFill="1" applyBorder="1" applyAlignment="1">
      <alignment vertical="center" wrapText="1"/>
    </xf>
    <xf numFmtId="176" fontId="9" fillId="0" borderId="4" xfId="0" applyNumberFormat="1" applyFont="1" applyFill="1" applyBorder="1">
      <alignment vertical="center"/>
    </xf>
    <xf numFmtId="49" fontId="3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>
      <alignment vertical="center"/>
    </xf>
    <xf numFmtId="176" fontId="10" fillId="0" borderId="4" xfId="0" applyNumberFormat="1" applyFont="1" applyFill="1" applyBorder="1">
      <alignment vertical="center"/>
    </xf>
    <xf numFmtId="49" fontId="3" fillId="4" borderId="5" xfId="0" applyNumberFormat="1" applyFont="1" applyFill="1" applyBorder="1" applyAlignment="1">
      <alignment vertical="center" wrapText="1"/>
    </xf>
    <xf numFmtId="176" fontId="11" fillId="4" borderId="5" xfId="0" applyNumberFormat="1" applyFont="1" applyFill="1" applyBorder="1">
      <alignment vertical="center"/>
    </xf>
    <xf numFmtId="49" fontId="12" fillId="0" borderId="6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13" fillId="0" borderId="6" xfId="0" applyNumberFormat="1" applyFont="1" applyFill="1" applyBorder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pane ySplit="2" topLeftCell="A3" activePane="bottomLeft" state="frozen"/>
      <selection pane="bottomLeft" activeCell="A3" sqref="A3:XFD3"/>
    </sheetView>
  </sheetViews>
  <sheetFormatPr defaultRowHeight="19.8" x14ac:dyDescent="0.3"/>
  <cols>
    <col min="1" max="1" width="24.88671875" style="1" bestFit="1" customWidth="1"/>
    <col min="2" max="2" width="18.6640625" style="1" customWidth="1"/>
    <col min="3" max="3" width="20.21875" style="1" customWidth="1"/>
  </cols>
  <sheetData>
    <row r="1" spans="1:3" ht="35.4" customHeight="1" x14ac:dyDescent="0.3">
      <c r="A1" s="3" t="s">
        <v>4</v>
      </c>
      <c r="B1" s="4"/>
      <c r="C1" s="5"/>
    </row>
    <row r="2" spans="1:3" ht="24.9" customHeight="1" x14ac:dyDescent="0.3">
      <c r="A2" s="24" t="s">
        <v>5</v>
      </c>
      <c r="B2" s="6" t="s">
        <v>6</v>
      </c>
      <c r="C2" s="7" t="s">
        <v>0</v>
      </c>
    </row>
    <row r="3" spans="1:3" ht="24.9" customHeight="1" x14ac:dyDescent="0.3">
      <c r="A3" s="25"/>
      <c r="B3" s="15">
        <f>686359+2109+11734</f>
        <v>700202</v>
      </c>
      <c r="C3" s="2"/>
    </row>
    <row r="4" spans="1:3" ht="24.9" customHeight="1" x14ac:dyDescent="0.3">
      <c r="A4" s="25"/>
      <c r="B4" s="15">
        <v>5640</v>
      </c>
      <c r="C4" s="2"/>
    </row>
    <row r="5" spans="1:3" ht="24.9" customHeight="1" x14ac:dyDescent="0.3">
      <c r="A5" s="25"/>
      <c r="B5" s="15"/>
      <c r="C5" s="2"/>
    </row>
    <row r="6" spans="1:3" ht="24.9" customHeight="1" x14ac:dyDescent="0.3">
      <c r="A6" s="14"/>
      <c r="B6" s="2"/>
      <c r="C6" s="2"/>
    </row>
    <row r="7" spans="1:3" ht="24.9" customHeight="1" x14ac:dyDescent="0.3">
      <c r="A7" s="12" t="s">
        <v>1</v>
      </c>
      <c r="B7" s="13">
        <f>SUM(B3:B6)</f>
        <v>705842</v>
      </c>
      <c r="C7" s="2"/>
    </row>
    <row r="8" spans="1:3" ht="24.9" customHeight="1" x14ac:dyDescent="0.3">
      <c r="A8" s="26"/>
      <c r="B8" s="2"/>
      <c r="C8" s="2"/>
    </row>
    <row r="9" spans="1:3" ht="24.9" customHeight="1" x14ac:dyDescent="0.3">
      <c r="A9" s="12" t="s">
        <v>7</v>
      </c>
      <c r="B9" s="13"/>
      <c r="C9" s="13">
        <f>C10+C17</f>
        <v>705842</v>
      </c>
    </row>
    <row r="10" spans="1:3" ht="24.9" customHeight="1" x14ac:dyDescent="0.3">
      <c r="A10" s="12" t="s">
        <v>8</v>
      </c>
      <c r="B10" s="2"/>
      <c r="C10" s="2">
        <f>SUM(B11:B12)</f>
        <v>594440</v>
      </c>
    </row>
    <row r="11" spans="1:3" ht="24.9" customHeight="1" x14ac:dyDescent="0.3">
      <c r="A11" s="14" t="s">
        <v>9</v>
      </c>
      <c r="B11" s="2">
        <v>585200</v>
      </c>
      <c r="C11" s="15"/>
    </row>
    <row r="12" spans="1:3" ht="24.9" customHeight="1" x14ac:dyDescent="0.3">
      <c r="A12" s="16" t="s">
        <v>10</v>
      </c>
      <c r="B12" s="17">
        <v>9240</v>
      </c>
      <c r="C12" s="17"/>
    </row>
    <row r="13" spans="1:3" ht="24.9" customHeight="1" x14ac:dyDescent="0.3">
      <c r="A13" s="14"/>
      <c r="B13" s="2"/>
      <c r="C13" s="2"/>
    </row>
    <row r="14" spans="1:3" ht="28.5" customHeight="1" x14ac:dyDescent="0.3">
      <c r="A14" s="14"/>
      <c r="B14" s="2"/>
      <c r="C14" s="2"/>
    </row>
    <row r="15" spans="1:3" ht="29.4" customHeight="1" x14ac:dyDescent="0.3">
      <c r="A15" s="14"/>
      <c r="B15" s="2"/>
      <c r="C15" s="2"/>
    </row>
    <row r="16" spans="1:3" ht="32.4" customHeight="1" x14ac:dyDescent="0.3">
      <c r="A16" s="14"/>
      <c r="B16" s="2"/>
      <c r="C16" s="2"/>
    </row>
    <row r="17" spans="1:3" ht="28.5" customHeight="1" x14ac:dyDescent="0.3">
      <c r="A17" s="10" t="s">
        <v>11</v>
      </c>
      <c r="B17" s="8"/>
      <c r="C17" s="8">
        <f>SUM(B18:B21)</f>
        <v>111402</v>
      </c>
    </row>
    <row r="18" spans="1:3" ht="27" customHeight="1" x14ac:dyDescent="0.3">
      <c r="A18" s="14" t="s">
        <v>2</v>
      </c>
      <c r="B18" s="2">
        <f>115002-3600</f>
        <v>111402</v>
      </c>
      <c r="C18" s="15"/>
    </row>
    <row r="19" spans="1:3" ht="27" customHeight="1" x14ac:dyDescent="0.3">
      <c r="A19" s="14" t="s">
        <v>3</v>
      </c>
      <c r="B19" s="2"/>
      <c r="C19" s="18"/>
    </row>
    <row r="20" spans="1:3" ht="28.5" customHeight="1" x14ac:dyDescent="0.3">
      <c r="A20" s="14"/>
      <c r="B20" s="2"/>
      <c r="C20" s="18"/>
    </row>
    <row r="21" spans="1:3" ht="30" customHeight="1" x14ac:dyDescent="0.3">
      <c r="A21" s="14"/>
      <c r="B21" s="2"/>
      <c r="C21" s="18"/>
    </row>
    <row r="22" spans="1:3" ht="23.4" customHeight="1" x14ac:dyDescent="0.3">
      <c r="A22" s="19" t="s">
        <v>12</v>
      </c>
      <c r="B22" s="20">
        <f>B7-C9</f>
        <v>0</v>
      </c>
      <c r="C22" s="8"/>
    </row>
    <row r="23" spans="1:3" ht="16.2" x14ac:dyDescent="0.3">
      <c r="A23" s="9" t="s">
        <v>13</v>
      </c>
      <c r="B23" s="8">
        <f>B7*0.8</f>
        <v>564673.6</v>
      </c>
      <c r="C23" s="8"/>
    </row>
    <row r="24" spans="1:3" ht="16.2" x14ac:dyDescent="0.3">
      <c r="A24" s="11" t="s">
        <v>14</v>
      </c>
      <c r="B24" s="8">
        <f>B23-C10</f>
        <v>-29766.400000000023</v>
      </c>
      <c r="C24" s="8"/>
    </row>
    <row r="25" spans="1:3" ht="16.2" x14ac:dyDescent="0.3">
      <c r="A25" s="11" t="s">
        <v>15</v>
      </c>
      <c r="B25" s="8">
        <f>B7*0.2-C17</f>
        <v>29766.399999999994</v>
      </c>
      <c r="C25" s="8"/>
    </row>
    <row r="26" spans="1:3" ht="16.2" x14ac:dyDescent="0.3">
      <c r="A26" s="21"/>
      <c r="B26" s="22"/>
      <c r="C26" s="23"/>
    </row>
  </sheetData>
  <mergeCells count="1">
    <mergeCell ref="A1:C1"/>
  </mergeCells>
  <phoneticPr fontId="1" type="noConversion"/>
  <pageMargins left="0.9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2018-10-26T00:06:20Z</cp:lastPrinted>
  <dcterms:created xsi:type="dcterms:W3CDTF">2016-07-06T03:35:10Z</dcterms:created>
  <dcterms:modified xsi:type="dcterms:W3CDTF">2021-06-16T05:35:47Z</dcterms:modified>
</cp:coreProperties>
</file>