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表格\掛校網表單\"/>
    </mc:Choice>
  </mc:AlternateContent>
  <bookViews>
    <workbookView xWindow="0" yWindow="0" windowWidth="23040" windowHeight="8808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/>
  <c r="C14" i="1" s="1"/>
  <c r="C15" i="1"/>
  <c r="B3" i="1"/>
  <c r="B12" i="1" s="1"/>
  <c r="B32" i="1" l="1"/>
</calcChain>
</file>

<file path=xl/comments1.xml><?xml version="1.0" encoding="utf-8"?>
<comments xmlns="http://schemas.openxmlformats.org/spreadsheetml/2006/main">
  <authors>
    <author>1090417</author>
  </authors>
  <commentList>
    <comment ref="C27" authorId="0" shapeId="0">
      <text>
        <r>
          <rPr>
            <sz val="9"/>
            <color indexed="81"/>
            <rFont val="Tahoma"/>
            <family val="2"/>
          </rPr>
          <t>11</t>
        </r>
        <r>
          <rPr>
            <sz val="9"/>
            <color indexed="81"/>
            <rFont val="細明體"/>
            <family val="3"/>
            <charset val="136"/>
          </rPr>
          <t>月電費140256元+12月電費32619元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<sst xmlns="http://schemas.openxmlformats.org/spreadsheetml/2006/main" count="20" uniqueCount="20">
  <si>
    <t>項目</t>
    <phoneticPr fontId="4" type="noConversion"/>
  </si>
  <si>
    <t>收入</t>
    <phoneticPr fontId="4" type="noConversion"/>
  </si>
  <si>
    <t>支出</t>
    <phoneticPr fontId="4" type="noConversion"/>
  </si>
  <si>
    <t>110.8/8--111.1.21</t>
    <phoneticPr fontId="4" type="noConversion"/>
  </si>
  <si>
    <t>收入合計</t>
    <phoneticPr fontId="4" type="noConversion"/>
  </si>
  <si>
    <t>支出總合計(A)+(B)</t>
    <phoneticPr fontId="4" type="noConversion"/>
  </si>
  <si>
    <t>鐘點費支出合計(A)</t>
    <phoneticPr fontId="4" type="noConversion"/>
  </si>
  <si>
    <t>鐘點費-9月</t>
    <phoneticPr fontId="4" type="noConversion"/>
  </si>
  <si>
    <t>鐘點費-10月</t>
  </si>
  <si>
    <t>鐘點費-11月</t>
  </si>
  <si>
    <t>鐘點費-12月</t>
    <phoneticPr fontId="4" type="noConversion"/>
  </si>
  <si>
    <t>鐘點費-1月</t>
    <phoneticPr fontId="4" type="noConversion"/>
  </si>
  <si>
    <t>行政費支出合計(B)</t>
    <phoneticPr fontId="4" type="noConversion"/>
  </si>
  <si>
    <t>加班費</t>
    <phoneticPr fontId="4" type="noConversion"/>
  </si>
  <si>
    <t>分攤電費</t>
    <phoneticPr fontId="4" type="noConversion"/>
  </si>
  <si>
    <t>分攤水費</t>
  </si>
  <si>
    <t>分攤印刷費</t>
    <phoneticPr fontId="4" type="noConversion"/>
  </si>
  <si>
    <t>分攤電信費</t>
    <phoneticPr fontId="4" type="noConversion"/>
  </si>
  <si>
    <t>收-支 餘額</t>
    <phoneticPr fontId="4" type="noConversion"/>
  </si>
  <si>
    <r>
      <t>高雄市立文山高級中學--高中部110學年第1學期輔導經費收支表</t>
    </r>
    <r>
      <rPr>
        <b/>
        <sz val="11"/>
        <color indexed="10"/>
        <rFont val="新細明體"/>
        <family val="1"/>
        <charset val="136"/>
      </rPr>
      <t>(</t>
    </r>
    <r>
      <rPr>
        <b/>
        <sz val="11"/>
        <color indexed="10"/>
        <rFont val="新細明體"/>
        <family val="1"/>
        <charset val="136"/>
      </rPr>
      <t>111.3.10結</t>
    </r>
    <r>
      <rPr>
        <b/>
        <sz val="11"/>
        <color indexed="10"/>
        <rFont val="新細明體"/>
        <family val="1"/>
        <charset val="136"/>
      </rPr>
      <t>算)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</si>
</sst>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3" x14ac:knownFonts="1">
    <font>
      <sz val="12"/>
      <color theme="1"/>
      <name val="新細明體"/>
      <family val="2"/>
      <charset val="136"/>
      <scheme val="minor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新細明體"/>
      <family val="1"/>
      <charset val="136"/>
    </font>
    <font>
      <b/>
      <sz val="10"/>
      <name val="新細明體"/>
      <family val="1"/>
      <charset val="136"/>
    </font>
    <font>
      <sz val="11"/>
      <color theme="1"/>
      <name val="新細明體"/>
      <family val="1"/>
      <charset val="136"/>
    </font>
    <font>
      <sz val="11"/>
      <color indexed="12"/>
      <name val="新細明體"/>
      <family val="1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176" fontId="1" fillId="0" borderId="4" xfId="0" applyNumberFormat="1" applyFont="1" applyFill="1" applyBorder="1">
      <alignment vertical="center"/>
    </xf>
    <xf numFmtId="176" fontId="1" fillId="0" borderId="4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176" fontId="7" fillId="3" borderId="4" xfId="0" applyNumberFormat="1" applyFont="1" applyFill="1" applyBorder="1" applyAlignment="1">
      <alignment vertical="center" wrapText="1"/>
    </xf>
    <xf numFmtId="176" fontId="7" fillId="3" borderId="4" xfId="0" applyNumberFormat="1" applyFont="1" applyFill="1" applyBorder="1">
      <alignment vertical="center"/>
    </xf>
    <xf numFmtId="176" fontId="7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176" fontId="5" fillId="4" borderId="4" xfId="0" applyNumberFormat="1" applyFont="1" applyFill="1" applyBorder="1">
      <alignment vertical="center"/>
    </xf>
    <xf numFmtId="176" fontId="1" fillId="0" borderId="0" xfId="0" applyNumberFormat="1" applyFont="1" applyFill="1">
      <alignment vertical="center"/>
    </xf>
    <xf numFmtId="49" fontId="8" fillId="0" borderId="4" xfId="0" applyNumberFormat="1" applyFont="1" applyFill="1" applyBorder="1" applyAlignment="1">
      <alignment vertical="center" wrapText="1"/>
    </xf>
    <xf numFmtId="176" fontId="6" fillId="0" borderId="4" xfId="0" applyNumberFormat="1" applyFont="1" applyFill="1" applyBorder="1" applyAlignment="1">
      <alignment vertical="center" wrapText="1"/>
    </xf>
    <xf numFmtId="176" fontId="8" fillId="0" borderId="4" xfId="0" applyNumberFormat="1" applyFont="1" applyFill="1" applyBorder="1">
      <alignment vertical="center"/>
    </xf>
    <xf numFmtId="176" fontId="9" fillId="0" borderId="4" xfId="0" applyNumberFormat="1" applyFont="1" applyFill="1" applyBorder="1">
      <alignment vertical="center"/>
    </xf>
    <xf numFmtId="176" fontId="10" fillId="4" borderId="4" xfId="0" applyNumberFormat="1" applyFont="1" applyFill="1" applyBorder="1">
      <alignment vertical="center"/>
    </xf>
    <xf numFmtId="176" fontId="10" fillId="0" borderId="4" xfId="0" applyNumberFormat="1" applyFont="1" applyFill="1" applyBorder="1">
      <alignment vertical="center"/>
    </xf>
    <xf numFmtId="49" fontId="1" fillId="5" borderId="4" xfId="0" applyNumberFormat="1" applyFont="1" applyFill="1" applyBorder="1" applyAlignment="1">
      <alignment vertical="center" wrapText="1"/>
    </xf>
    <xf numFmtId="176" fontId="1" fillId="5" borderId="4" xfId="0" applyNumberFormat="1" applyFont="1" applyFill="1" applyBorder="1" applyAlignment="1">
      <alignment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tabSelected="1" topLeftCell="A16" workbookViewId="0">
      <selection activeCell="A33" sqref="A33:XFD36"/>
    </sheetView>
  </sheetViews>
  <sheetFormatPr defaultRowHeight="16.2" x14ac:dyDescent="0.3"/>
  <cols>
    <col min="1" max="1" width="24.6640625" customWidth="1"/>
    <col min="2" max="2" width="17.5546875" customWidth="1"/>
    <col min="3" max="3" width="18.109375" customWidth="1"/>
  </cols>
  <sheetData>
    <row r="1" spans="1:3" ht="28.8" customHeight="1" x14ac:dyDescent="0.3">
      <c r="A1" s="24" t="s">
        <v>19</v>
      </c>
      <c r="B1" s="25"/>
      <c r="C1" s="26"/>
    </row>
    <row r="2" spans="1:3" x14ac:dyDescent="0.3">
      <c r="A2" s="1" t="s">
        <v>0</v>
      </c>
      <c r="B2" s="2" t="s">
        <v>1</v>
      </c>
      <c r="C2" s="3" t="s">
        <v>2</v>
      </c>
    </row>
    <row r="3" spans="1:3" ht="30" x14ac:dyDescent="0.3">
      <c r="A3" s="4" t="s">
        <v>3</v>
      </c>
      <c r="B3" s="5">
        <f>944987+1398+29413</f>
        <v>975798</v>
      </c>
      <c r="C3" s="6"/>
    </row>
    <row r="4" spans="1:3" x14ac:dyDescent="0.3">
      <c r="A4" s="4"/>
      <c r="B4" s="5"/>
      <c r="C4" s="6"/>
    </row>
    <row r="5" spans="1:3" x14ac:dyDescent="0.3">
      <c r="A5" s="4"/>
      <c r="B5" s="5"/>
      <c r="C5" s="6"/>
    </row>
    <row r="6" spans="1:3" x14ac:dyDescent="0.3">
      <c r="A6" s="4"/>
      <c r="B6" s="5"/>
      <c r="C6" s="6"/>
    </row>
    <row r="7" spans="1:3" x14ac:dyDescent="0.3">
      <c r="A7" s="4"/>
      <c r="B7" s="7"/>
      <c r="C7" s="6"/>
    </row>
    <row r="8" spans="1:3" x14ac:dyDescent="0.3">
      <c r="A8" s="6"/>
      <c r="B8" s="6"/>
      <c r="C8" s="6"/>
    </row>
    <row r="9" spans="1:3" x14ac:dyDescent="0.3">
      <c r="A9" s="4"/>
      <c r="B9" s="7"/>
      <c r="C9" s="6"/>
    </row>
    <row r="10" spans="1:3" x14ac:dyDescent="0.3">
      <c r="A10" s="8"/>
      <c r="B10" s="7"/>
      <c r="C10" s="6"/>
    </row>
    <row r="11" spans="1:3" x14ac:dyDescent="0.3">
      <c r="A11" s="4"/>
      <c r="B11" s="7"/>
      <c r="C11" s="6"/>
    </row>
    <row r="12" spans="1:3" x14ac:dyDescent="0.3">
      <c r="A12" s="9" t="s">
        <v>4</v>
      </c>
      <c r="B12" s="10">
        <f>SUM(B3:B11)</f>
        <v>975798</v>
      </c>
      <c r="C12" s="6"/>
    </row>
    <row r="13" spans="1:3" x14ac:dyDescent="0.3">
      <c r="A13" s="4"/>
      <c r="B13" s="7"/>
      <c r="C13" s="6"/>
    </row>
    <row r="14" spans="1:3" x14ac:dyDescent="0.3">
      <c r="A14" s="9" t="s">
        <v>5</v>
      </c>
      <c r="B14" s="7"/>
      <c r="C14" s="11">
        <f>C15+C25</f>
        <v>975798</v>
      </c>
    </row>
    <row r="15" spans="1:3" x14ac:dyDescent="0.3">
      <c r="A15" s="9" t="s">
        <v>6</v>
      </c>
      <c r="B15" s="7"/>
      <c r="C15" s="12">
        <f>SUM(C16:C24)</f>
        <v>792550</v>
      </c>
    </row>
    <row r="16" spans="1:3" x14ac:dyDescent="0.3">
      <c r="A16" s="4" t="s">
        <v>7</v>
      </c>
      <c r="B16" s="7"/>
      <c r="C16" s="13">
        <v>161700</v>
      </c>
    </row>
    <row r="17" spans="1:3" x14ac:dyDescent="0.3">
      <c r="A17" s="4" t="s">
        <v>8</v>
      </c>
      <c r="B17" s="7"/>
      <c r="C17" s="13">
        <v>115500</v>
      </c>
    </row>
    <row r="18" spans="1:3" x14ac:dyDescent="0.3">
      <c r="A18" s="4" t="s">
        <v>9</v>
      </c>
      <c r="B18" s="7"/>
      <c r="C18" s="13">
        <v>231000</v>
      </c>
    </row>
    <row r="19" spans="1:3" x14ac:dyDescent="0.3">
      <c r="A19" s="4" t="s">
        <v>10</v>
      </c>
      <c r="B19" s="7"/>
      <c r="C19" s="13">
        <v>207350</v>
      </c>
    </row>
    <row r="20" spans="1:3" x14ac:dyDescent="0.3">
      <c r="A20" s="4" t="s">
        <v>11</v>
      </c>
      <c r="B20" s="7"/>
      <c r="C20" s="14">
        <v>77000</v>
      </c>
    </row>
    <row r="21" spans="1:3" x14ac:dyDescent="0.3">
      <c r="A21" s="4"/>
      <c r="B21" s="7"/>
      <c r="C21" s="13"/>
    </row>
    <row r="22" spans="1:3" x14ac:dyDescent="0.3">
      <c r="A22" s="15"/>
      <c r="B22" s="7"/>
      <c r="C22" s="13"/>
    </row>
    <row r="23" spans="1:3" x14ac:dyDescent="0.3">
      <c r="A23" s="4"/>
      <c r="B23" s="7"/>
      <c r="C23" s="13"/>
    </row>
    <row r="24" spans="1:3" x14ac:dyDescent="0.3">
      <c r="A24" s="4"/>
      <c r="B24" s="7"/>
      <c r="C24" s="6"/>
    </row>
    <row r="25" spans="1:3" x14ac:dyDescent="0.3">
      <c r="A25" s="16" t="s">
        <v>12</v>
      </c>
      <c r="B25" s="17"/>
      <c r="C25" s="18">
        <f>SUM(C26:C31)</f>
        <v>183248</v>
      </c>
    </row>
    <row r="26" spans="1:3" x14ac:dyDescent="0.3">
      <c r="A26" s="4" t="s">
        <v>13</v>
      </c>
      <c r="B26" s="7"/>
      <c r="C26" s="13"/>
    </row>
    <row r="27" spans="1:3" x14ac:dyDescent="0.3">
      <c r="A27" s="4" t="s">
        <v>14</v>
      </c>
      <c r="B27" s="7"/>
      <c r="C27" s="14">
        <f>140256+32619</f>
        <v>172875</v>
      </c>
    </row>
    <row r="28" spans="1:3" x14ac:dyDescent="0.3">
      <c r="A28" s="4" t="s">
        <v>15</v>
      </c>
      <c r="B28" s="7"/>
      <c r="C28" s="19">
        <v>10373</v>
      </c>
    </row>
    <row r="29" spans="1:3" x14ac:dyDescent="0.3">
      <c r="A29" s="4" t="s">
        <v>16</v>
      </c>
      <c r="B29" s="7"/>
      <c r="C29" s="20"/>
    </row>
    <row r="30" spans="1:3" x14ac:dyDescent="0.3">
      <c r="A30" s="6" t="s">
        <v>17</v>
      </c>
      <c r="B30" s="7"/>
      <c r="C30" s="6"/>
    </row>
    <row r="31" spans="1:3" x14ac:dyDescent="0.3">
      <c r="A31" s="4"/>
      <c r="B31" s="7"/>
      <c r="C31" s="21"/>
    </row>
    <row r="32" spans="1:3" x14ac:dyDescent="0.3">
      <c r="A32" s="22" t="s">
        <v>18</v>
      </c>
      <c r="B32" s="23">
        <f>B12-C14</f>
        <v>0</v>
      </c>
      <c r="C32" s="6"/>
    </row>
  </sheetData>
  <mergeCells count="1">
    <mergeCell ref="A1:C1"/>
  </mergeCells>
  <phoneticPr fontId="3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1090417</dc:creator>
  <cp:lastModifiedBy>1090417</cp:lastModifiedBy>
  <dcterms:created xsi:type="dcterms:W3CDTF">2022-04-06T03:48:25Z</dcterms:created>
  <dcterms:modified xsi:type="dcterms:W3CDTF">2022-04-06T03:58:11Z</dcterms:modified>
</cp:coreProperties>
</file>